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ocuments\Athletics\Spread sheets\Biography sheets\"/>
    </mc:Choice>
  </mc:AlternateContent>
  <xr:revisionPtr revIDLastSave="0" documentId="13_ncr:1_{BE5CA680-71E5-47A6-A1A0-BE48A87956E7}" xr6:coauthVersionLast="45" xr6:coauthVersionMax="45" xr10:uidLastSave="{00000000-0000-0000-0000-000000000000}"/>
  <bookViews>
    <workbookView xWindow="-240" yWindow="4575" windowWidth="20790" windowHeight="711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Sheet1!$A$1:$Y$5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3" i="1"/>
  <c r="E10" i="1" l="1"/>
  <c r="E9" i="1"/>
  <c r="E7" i="1"/>
  <c r="E5" i="1"/>
  <c r="E4" i="1"/>
  <c r="T10" i="1"/>
  <c r="T7" i="1"/>
  <c r="T2" i="1" l="1"/>
  <c r="E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</author>
  </authors>
  <commentList>
    <comment ref="L2" authorId="0" shapeId="0" xr:uid="{359A95E7-80C1-4E10-A6E9-27151AFE2F59}">
      <text>
        <r>
          <rPr>
            <b/>
            <sz val="9"/>
            <color indexed="81"/>
            <rFont val="Tahoma"/>
            <family val="2"/>
          </rPr>
          <t>Leading at the final hurdle &amp; heading for a clear win in a time of ~12.48 but stumbled badly after hitting that hurdle. Fell over the line in 12.75 for 5th</t>
        </r>
      </text>
    </comment>
    <comment ref="L3" authorId="0" shapeId="0" xr:uid="{FF67B8F8-654B-4AFA-BD10-8F9C048C3FC6}">
      <text>
        <r>
          <rPr>
            <b/>
            <sz val="9"/>
            <color indexed="81"/>
            <rFont val="Tahoma"/>
            <charset val="1"/>
          </rPr>
          <t>Devers SB for 1996 was 12.62, not fast enough to win the Olympic Gold</t>
        </r>
      </text>
    </comment>
    <comment ref="L4" authorId="0" shapeId="0" xr:uid="{CB2EEA48-2261-483C-97F2-B6FDAF57EB9A}">
      <text>
        <r>
          <rPr>
            <b/>
            <sz val="9"/>
            <color indexed="81"/>
            <rFont val="Tahoma"/>
            <family val="2"/>
          </rPr>
          <t>dnf sf1. SB of 12.33 at the US OTs into a wind of -0.3m/s, or 12.24 adjusted</t>
        </r>
      </text>
    </comment>
    <comment ref="L5" authorId="0" shapeId="0" xr:uid="{1808EF12-08AB-44E4-BC33-3E996560B326}">
      <text>
        <r>
          <rPr>
            <b/>
            <sz val="9"/>
            <color indexed="81"/>
            <rFont val="Tahoma"/>
            <family val="2"/>
          </rPr>
          <t>dnf heat 5. SB of 12.50 in 2004. Also ran 12.55 at the US OTs into a wind of -1.6m/s, or 12.37 adjusted</t>
        </r>
      </text>
    </comment>
    <comment ref="L7" authorId="0" shapeId="0" xr:uid="{18E713AA-3DAC-48A3-9BBB-2B790C23AD5D}">
      <text>
        <r>
          <rPr>
            <b/>
            <sz val="9"/>
            <color indexed="81"/>
            <rFont val="Tahoma"/>
            <family val="2"/>
          </rPr>
          <t>Winner of Olympic Gold in 1992</t>
        </r>
      </text>
    </comment>
    <comment ref="L8" authorId="0" shapeId="0" xr:uid="{F8F7B7D4-A37C-4C19-8CFF-E59F0B8F6303}">
      <text>
        <r>
          <rPr>
            <b/>
            <sz val="9"/>
            <color indexed="81"/>
            <rFont val="Tahoma"/>
            <family val="2"/>
          </rPr>
          <t>Winner of Olympic Gold in 1996</t>
        </r>
      </text>
    </comment>
    <comment ref="L9" authorId="0" shapeId="0" xr:uid="{B6C2EBEC-7286-4FA1-9931-767C84035A9C}">
      <text>
        <r>
          <rPr>
            <b/>
            <sz val="9"/>
            <color indexed="81"/>
            <rFont val="Tahoma"/>
            <family val="2"/>
          </rPr>
          <t>Winner of Olympic Gold in 2000</t>
        </r>
      </text>
    </comment>
    <comment ref="L10" authorId="0" shapeId="0" xr:uid="{C5D5108D-BC58-4DDD-BD8E-B145E19ACA9D}">
      <text>
        <r>
          <rPr>
            <b/>
            <sz val="9"/>
            <color indexed="81"/>
            <rFont val="Tahoma"/>
            <family val="2"/>
          </rPr>
          <t>Winner of Olympic Gold in 2004</t>
        </r>
      </text>
    </comment>
  </commentList>
</comments>
</file>

<file path=xl/sharedStrings.xml><?xml version="1.0" encoding="utf-8"?>
<sst xmlns="http://schemas.openxmlformats.org/spreadsheetml/2006/main" count="85" uniqueCount="48">
  <si>
    <t>A</t>
  </si>
  <si>
    <t>Wind</t>
  </si>
  <si>
    <t>1st name</t>
  </si>
  <si>
    <t>2nd name</t>
  </si>
  <si>
    <t>Month</t>
  </si>
  <si>
    <t>Year</t>
  </si>
  <si>
    <t>Venue</t>
  </si>
  <si>
    <t>August</t>
  </si>
  <si>
    <t>USA</t>
  </si>
  <si>
    <t>September</t>
  </si>
  <si>
    <t>GRE</t>
  </si>
  <si>
    <t>ESP</t>
  </si>
  <si>
    <t>AUS</t>
  </si>
  <si>
    <t>Time</t>
  </si>
  <si>
    <t>Gail</t>
  </si>
  <si>
    <t>Devers</t>
  </si>
  <si>
    <t>Age</t>
  </si>
  <si>
    <t>Athens (Olympic Stadium)</t>
  </si>
  <si>
    <t>Adjusted</t>
  </si>
  <si>
    <t>Notes</t>
  </si>
  <si>
    <t>Nation</t>
  </si>
  <si>
    <t>DoB</t>
  </si>
  <si>
    <t>MoB</t>
  </si>
  <si>
    <t>YoB</t>
  </si>
  <si>
    <t>Position</t>
  </si>
  <si>
    <t>Series</t>
  </si>
  <si>
    <t>Competition</t>
  </si>
  <si>
    <t>Day</t>
  </si>
  <si>
    <t>Country</t>
  </si>
  <si>
    <t>Olympic Games</t>
  </si>
  <si>
    <t>November</t>
  </si>
  <si>
    <t>Barcelona (Estadi Olimpic Lluis Companys-form. Estadio de Montjuic)</t>
  </si>
  <si>
    <t>f</t>
  </si>
  <si>
    <t xml:space="preserve"> -(1)</t>
  </si>
  <si>
    <t>5(1)</t>
  </si>
  <si>
    <t>Paraskevi 'Voula'</t>
  </si>
  <si>
    <t>Patoulidou</t>
  </si>
  <si>
    <t>March</t>
  </si>
  <si>
    <t>Olga</t>
  </si>
  <si>
    <t>Shishigina</t>
  </si>
  <si>
    <t>Sydney (Olympic Stadium-removed)</t>
  </si>
  <si>
    <t>Joanna</t>
  </si>
  <si>
    <t>Hayes</t>
  </si>
  <si>
    <t>December</t>
  </si>
  <si>
    <t>July</t>
  </si>
  <si>
    <t>Atlanta (Centennial Olympic Stadium-removed), Ga</t>
  </si>
  <si>
    <t>Ludmila (Lyudmila)</t>
  </si>
  <si>
    <t>Engquist (Narozhilenko)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</si>
</sst>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rgb="FFFF00FF"/>
      <name val="Calibri"/>
      <family val="2"/>
      <scheme val="minor"/>
    </font>
    <font>
      <sz val="10.5"/>
      <color theme="5" tint="0.39994506668294322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10.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1" fillId="0" borderId="0" xfId="0" applyNumberFormat="1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165" fontId="2" fillId="0" borderId="0" xfId="0" applyNumberFormat="1" applyFont="1"/>
    <xf numFmtId="0" fontId="1" fillId="0" borderId="0" xfId="0" applyFont="1" applyAlignment="1">
      <alignment horizontal="right"/>
    </xf>
    <xf numFmtId="2" fontId="3" fillId="2" borderId="0" xfId="0" applyNumberFormat="1" applyFont="1" applyFill="1"/>
    <xf numFmtId="1" fontId="1" fillId="0" borderId="0" xfId="0" applyNumberFormat="1" applyFont="1"/>
    <xf numFmtId="0" fontId="1" fillId="0" borderId="0" xfId="0" applyFont="1" applyAlignment="1"/>
    <xf numFmtId="49" fontId="1" fillId="0" borderId="0" xfId="0" applyNumberFormat="1" applyFont="1" applyAlignment="1"/>
    <xf numFmtId="165" fontId="1" fillId="0" borderId="0" xfId="0" applyNumberFormat="1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zoomScaleNormal="100" workbookViewId="0">
      <selection activeCell="G2" sqref="G2"/>
    </sheetView>
  </sheetViews>
  <sheetFormatPr defaultRowHeight="15" customHeight="1" x14ac:dyDescent="0.25"/>
  <cols>
    <col min="1" max="1" width="5.42578125" style="4" customWidth="1"/>
    <col min="2" max="2" width="2.85546875" style="4" customWidth="1"/>
    <col min="3" max="3" width="3.5703125" style="4" customWidth="1"/>
    <col min="4" max="4" width="4.28515625" style="4" customWidth="1"/>
    <col min="5" max="5" width="6" style="4" customWidth="1"/>
    <col min="6" max="7" width="20" style="4" customWidth="1"/>
    <col min="8" max="8" width="4.7109375" style="4" customWidth="1"/>
    <col min="9" max="9" width="2.85546875" style="4" customWidth="1"/>
    <col min="10" max="10" width="9.42578125" style="4" customWidth="1"/>
    <col min="11" max="11" width="4.7109375" style="13" customWidth="1"/>
    <col min="12" max="12" width="5.140625" style="4" customWidth="1"/>
    <col min="13" max="13" width="3.85546875" style="4" customWidth="1"/>
    <col min="14" max="14" width="19.28515625" style="4" customWidth="1"/>
    <col min="15" max="15" width="2.85546875" style="4" customWidth="1"/>
    <col min="16" max="16" width="9.42578125" style="4" customWidth="1"/>
    <col min="17" max="17" width="4.7109375" style="13" customWidth="1"/>
    <col min="18" max="18" width="55.28515625" style="4" customWidth="1"/>
    <col min="19" max="19" width="5" style="4" customWidth="1"/>
    <col min="20" max="20" width="3.5703125" style="4" customWidth="1"/>
    <col min="21" max="16384" width="9.140625" style="4"/>
  </cols>
  <sheetData>
    <row r="1" spans="1:23" s="1" customFormat="1" ht="15" customHeight="1" x14ac:dyDescent="0.25">
      <c r="A1" s="1" t="s">
        <v>13</v>
      </c>
      <c r="B1" s="1" t="s">
        <v>0</v>
      </c>
      <c r="C1" s="1" t="s">
        <v>19</v>
      </c>
      <c r="D1" s="1" t="s">
        <v>1</v>
      </c>
      <c r="E1" s="1" t="s">
        <v>18</v>
      </c>
      <c r="F1" s="1" t="s">
        <v>2</v>
      </c>
      <c r="G1" s="1" t="s">
        <v>3</v>
      </c>
      <c r="H1" s="1" t="s">
        <v>20</v>
      </c>
      <c r="I1" s="1" t="s">
        <v>21</v>
      </c>
      <c r="J1" s="1" t="s">
        <v>22</v>
      </c>
      <c r="K1" s="2" t="s">
        <v>23</v>
      </c>
      <c r="L1" s="1" t="s">
        <v>24</v>
      </c>
      <c r="M1" s="1" t="s">
        <v>25</v>
      </c>
      <c r="N1" s="1" t="s">
        <v>26</v>
      </c>
      <c r="O1" s="1" t="s">
        <v>27</v>
      </c>
      <c r="P1" s="1" t="s">
        <v>4</v>
      </c>
      <c r="Q1" s="1" t="s">
        <v>5</v>
      </c>
      <c r="R1" s="1" t="s">
        <v>6</v>
      </c>
      <c r="S1" s="1" t="s">
        <v>28</v>
      </c>
      <c r="T1" s="1" t="s">
        <v>16</v>
      </c>
    </row>
    <row r="2" spans="1:23" ht="15" customHeight="1" x14ac:dyDescent="0.25">
      <c r="A2" s="3">
        <v>12.48</v>
      </c>
      <c r="D2" s="5">
        <v>0.4</v>
      </c>
      <c r="E2" s="11">
        <f t="shared" ref="E2:E10" si="0">SUM((D2-1)*0.07)+A2</f>
        <v>12.438000000000001</v>
      </c>
      <c r="F2" s="4" t="s">
        <v>14</v>
      </c>
      <c r="G2" s="4" t="s">
        <v>15</v>
      </c>
      <c r="H2" s="8" t="s">
        <v>8</v>
      </c>
      <c r="I2" s="10">
        <v>19</v>
      </c>
      <c r="J2" s="7" t="s">
        <v>30</v>
      </c>
      <c r="K2" s="13">
        <v>1966</v>
      </c>
      <c r="L2" s="4" t="s">
        <v>34</v>
      </c>
      <c r="M2" s="4" t="s">
        <v>32</v>
      </c>
      <c r="N2" s="4" t="s">
        <v>29</v>
      </c>
      <c r="O2" s="4">
        <v>6</v>
      </c>
      <c r="P2" s="4" t="s">
        <v>7</v>
      </c>
      <c r="Q2" s="13">
        <v>1992</v>
      </c>
      <c r="R2" s="4" t="s">
        <v>31</v>
      </c>
      <c r="S2" s="8" t="s">
        <v>11</v>
      </c>
      <c r="T2" s="12">
        <f>SUM(Q2-K2)</f>
        <v>26</v>
      </c>
    </row>
    <row r="3" spans="1:23" ht="15" customHeight="1" x14ac:dyDescent="0.25">
      <c r="A3" s="3">
        <v>12.66</v>
      </c>
      <c r="D3" s="5">
        <v>0.2</v>
      </c>
      <c r="E3" s="11">
        <f t="shared" ref="E3" si="1">SUM((D3-1)*0.07)+A3</f>
        <v>12.604000000000001</v>
      </c>
      <c r="F3" s="4" t="s">
        <v>14</v>
      </c>
      <c r="G3" s="4" t="s">
        <v>15</v>
      </c>
      <c r="H3" s="8"/>
      <c r="I3" s="10"/>
      <c r="J3" s="7"/>
      <c r="L3" s="4">
        <v>4</v>
      </c>
      <c r="M3" s="4" t="s">
        <v>32</v>
      </c>
      <c r="N3" s="4" t="s">
        <v>29</v>
      </c>
      <c r="O3" s="4">
        <v>31</v>
      </c>
      <c r="P3" s="4" t="s">
        <v>44</v>
      </c>
      <c r="Q3" s="13">
        <v>1996</v>
      </c>
      <c r="R3" s="4" t="s">
        <v>45</v>
      </c>
      <c r="S3" s="8" t="s">
        <v>8</v>
      </c>
      <c r="U3" s="15"/>
      <c r="V3" s="15">
        <v>0.189</v>
      </c>
      <c r="W3" s="15"/>
    </row>
    <row r="4" spans="1:23" ht="15" customHeight="1" x14ac:dyDescent="0.25">
      <c r="A4" s="3">
        <v>12.31</v>
      </c>
      <c r="D4" s="5">
        <v>0</v>
      </c>
      <c r="E4" s="11">
        <f t="shared" si="0"/>
        <v>12.24</v>
      </c>
      <c r="F4" s="4" t="s">
        <v>14</v>
      </c>
      <c r="G4" s="4" t="s">
        <v>15</v>
      </c>
      <c r="I4" s="6"/>
      <c r="J4" s="7"/>
      <c r="K4" s="14"/>
      <c r="L4" s="4" t="s">
        <v>33</v>
      </c>
      <c r="M4" s="4" t="s">
        <v>32</v>
      </c>
      <c r="N4" s="4" t="s">
        <v>29</v>
      </c>
      <c r="O4" s="4">
        <v>27</v>
      </c>
      <c r="P4" s="4" t="s">
        <v>9</v>
      </c>
      <c r="Q4" s="13">
        <v>2000</v>
      </c>
      <c r="R4" s="4" t="s">
        <v>40</v>
      </c>
      <c r="S4" s="4" t="s">
        <v>12</v>
      </c>
      <c r="T4" s="9"/>
    </row>
    <row r="5" spans="1:23" ht="15" customHeight="1" x14ac:dyDescent="0.25">
      <c r="A5" s="3">
        <v>12.33</v>
      </c>
      <c r="C5" s="4">
        <v>35</v>
      </c>
      <c r="D5" s="5">
        <v>1.5</v>
      </c>
      <c r="E5" s="11">
        <f t="shared" si="0"/>
        <v>12.365</v>
      </c>
      <c r="F5" s="4" t="s">
        <v>14</v>
      </c>
      <c r="G5" s="4" t="s">
        <v>15</v>
      </c>
      <c r="I5" s="6"/>
      <c r="J5" s="7"/>
      <c r="K5" s="14"/>
      <c r="L5" s="4" t="s">
        <v>33</v>
      </c>
      <c r="M5" s="4" t="s">
        <v>32</v>
      </c>
      <c r="N5" s="4" t="s">
        <v>29</v>
      </c>
      <c r="O5" s="4">
        <v>24</v>
      </c>
      <c r="P5" s="4" t="s">
        <v>7</v>
      </c>
      <c r="Q5" s="13">
        <v>2004</v>
      </c>
      <c r="R5" s="4" t="s">
        <v>17</v>
      </c>
      <c r="S5" s="4" t="s">
        <v>10</v>
      </c>
      <c r="T5" s="9"/>
    </row>
    <row r="7" spans="1:23" ht="15" customHeight="1" x14ac:dyDescent="0.25">
      <c r="A7" s="3">
        <v>12.64</v>
      </c>
      <c r="D7" s="5">
        <v>0.4</v>
      </c>
      <c r="E7" s="11">
        <f t="shared" si="0"/>
        <v>12.598000000000001</v>
      </c>
      <c r="F7" s="4" t="s">
        <v>35</v>
      </c>
      <c r="G7" s="4" t="s">
        <v>36</v>
      </c>
      <c r="H7" s="8" t="s">
        <v>10</v>
      </c>
      <c r="I7" s="10">
        <v>29</v>
      </c>
      <c r="J7" s="7" t="s">
        <v>37</v>
      </c>
      <c r="K7" s="13">
        <v>1965</v>
      </c>
      <c r="L7" s="4">
        <v>1</v>
      </c>
      <c r="M7" s="4" t="s">
        <v>32</v>
      </c>
      <c r="N7" s="4" t="s">
        <v>29</v>
      </c>
      <c r="O7" s="4">
        <v>6</v>
      </c>
      <c r="P7" s="4" t="s">
        <v>7</v>
      </c>
      <c r="Q7" s="13">
        <v>1992</v>
      </c>
      <c r="R7" s="4" t="s">
        <v>31</v>
      </c>
      <c r="S7" s="8" t="s">
        <v>11</v>
      </c>
      <c r="T7" s="12">
        <f>SUM(Q7-K7)</f>
        <v>27</v>
      </c>
    </row>
    <row r="8" spans="1:23" ht="15" customHeight="1" x14ac:dyDescent="0.25">
      <c r="A8" s="3">
        <v>12.58</v>
      </c>
      <c r="D8" s="5">
        <v>0.2</v>
      </c>
      <c r="E8" s="11">
        <f t="shared" ref="E8" si="2">SUM((D8-1)*0.07)+A8</f>
        <v>12.524000000000001</v>
      </c>
      <c r="F8" s="16" t="s">
        <v>46</v>
      </c>
      <c r="G8" s="4" t="s">
        <v>47</v>
      </c>
      <c r="H8" s="8"/>
      <c r="I8" s="10"/>
      <c r="J8" s="7"/>
      <c r="L8" s="4">
        <v>1</v>
      </c>
      <c r="M8" s="4" t="s">
        <v>32</v>
      </c>
      <c r="N8" s="4" t="s">
        <v>29</v>
      </c>
      <c r="O8" s="4">
        <v>31</v>
      </c>
      <c r="P8" s="4" t="s">
        <v>44</v>
      </c>
      <c r="Q8" s="13">
        <v>1996</v>
      </c>
      <c r="R8" s="4" t="s">
        <v>45</v>
      </c>
      <c r="S8" s="8" t="s">
        <v>8</v>
      </c>
      <c r="U8" s="15"/>
      <c r="V8" s="15">
        <v>0.13200000000000001</v>
      </c>
      <c r="W8" s="15"/>
    </row>
    <row r="9" spans="1:23" ht="15" customHeight="1" x14ac:dyDescent="0.25">
      <c r="A9" s="3">
        <v>12.65</v>
      </c>
      <c r="D9" s="5">
        <v>0</v>
      </c>
      <c r="E9" s="11">
        <f t="shared" si="0"/>
        <v>12.58</v>
      </c>
      <c r="F9" s="4" t="s">
        <v>38</v>
      </c>
      <c r="G9" s="4" t="s">
        <v>39</v>
      </c>
      <c r="H9" s="8"/>
      <c r="I9" s="10"/>
      <c r="J9" s="7"/>
      <c r="L9" s="4">
        <v>1</v>
      </c>
      <c r="M9" s="4" t="s">
        <v>32</v>
      </c>
      <c r="N9" s="4" t="s">
        <v>29</v>
      </c>
      <c r="O9" s="4">
        <v>27</v>
      </c>
      <c r="P9" s="4" t="s">
        <v>9</v>
      </c>
      <c r="Q9" s="13">
        <v>2000</v>
      </c>
      <c r="R9" s="4" t="s">
        <v>40</v>
      </c>
      <c r="S9" s="8" t="s">
        <v>12</v>
      </c>
    </row>
    <row r="10" spans="1:23" ht="15" customHeight="1" x14ac:dyDescent="0.25">
      <c r="A10" s="3">
        <v>12.37</v>
      </c>
      <c r="D10" s="5">
        <v>1.5</v>
      </c>
      <c r="E10" s="11">
        <f t="shared" si="0"/>
        <v>12.404999999999999</v>
      </c>
      <c r="F10" s="4" t="s">
        <v>41</v>
      </c>
      <c r="G10" s="4" t="s">
        <v>42</v>
      </c>
      <c r="H10" s="8" t="s">
        <v>8</v>
      </c>
      <c r="I10" s="10">
        <v>23</v>
      </c>
      <c r="J10" s="7" t="s">
        <v>43</v>
      </c>
      <c r="K10" s="13">
        <v>1976</v>
      </c>
      <c r="L10" s="4">
        <v>1</v>
      </c>
      <c r="M10" s="4" t="s">
        <v>32</v>
      </c>
      <c r="N10" s="4" t="s">
        <v>29</v>
      </c>
      <c r="O10" s="4">
        <v>24</v>
      </c>
      <c r="P10" s="4" t="s">
        <v>7</v>
      </c>
      <c r="Q10" s="13">
        <v>2004</v>
      </c>
      <c r="R10" s="4" t="s">
        <v>17</v>
      </c>
      <c r="S10" s="8" t="s">
        <v>10</v>
      </c>
      <c r="T10" s="12">
        <f t="shared" ref="T10" si="3">SUM(Q10-K10)</f>
        <v>28</v>
      </c>
    </row>
  </sheetData>
  <dataConsolidate/>
  <pageMargins left="0.7" right="0.7" top="0.75" bottom="0.75" header="0.3" footer="0.3"/>
  <pageSetup paperSize="9" orientation="portrait" horizontalDpi="300" verticalDpi="300" r:id="rId1"/>
  <ignoredErrors>
    <ignoredError sqref="E3 E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2011-07-30T03:28:15Z</dcterms:created>
  <dcterms:modified xsi:type="dcterms:W3CDTF">2019-11-28T06:27:43Z</dcterms:modified>
</cp:coreProperties>
</file>